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1кв" sheetId="30" r:id="rId1"/>
  </sheets>
  <definedNames>
    <definedName name="_xlnm.Print_Area" localSheetId="0">'1кв'!$A$1:$E$49</definedName>
  </definedNames>
  <calcPr calcId="152511"/>
</workbook>
</file>

<file path=xl/calcChain.xml><?xml version="1.0" encoding="utf-8"?>
<calcChain xmlns="http://schemas.openxmlformats.org/spreadsheetml/2006/main">
  <c r="E25" i="30" l="1"/>
  <c r="E23" i="30" l="1"/>
  <c r="E22" i="30"/>
  <c r="E27" i="30" s="1"/>
  <c r="B48" i="30" l="1"/>
  <c r="B49" i="30" l="1"/>
</calcChain>
</file>

<file path=xl/sharedStrings.xml><?xml version="1.0" encoding="utf-8"?>
<sst xmlns="http://schemas.openxmlformats.org/spreadsheetml/2006/main" count="57" uniqueCount="53">
  <si>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</si>
  <si>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</si>
  <si>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</si>
  <si>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</si>
  <si>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</si>
  <si>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</si>
  <si>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</si>
  <si>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</si>
  <si>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</si>
  <si>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</si>
  <si>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</si>
  <si>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</si>
  <si>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</si>
  <si>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</si>
  <si>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</si>
  <si>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</si>
  <si>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</si>
  <si>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</si>
  <si>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</si>
  <si>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</si>
  <si>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</si>
  <si>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</si>
  <si>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</si>
  <si>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</si>
  <si>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</si>
  <si>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Свердлова, д. 1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</si>
  <si>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№9,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№35 от 30.05.2013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</si>
  <si>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№35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</si>
  <si>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</si>
  <si>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</si>
  <si>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</si>
  <si>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</si>
  <si>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Заказчик - Собственники МКД, в лице председателя совета МКД Гузовой Н.В.</t>
  </si>
  <si>
    <t>Информация для собственников:</t>
  </si>
  <si>
    <t xml:space="preserve">Итого остаток на конец квартала </t>
  </si>
  <si>
    <t>Общая площадь квартир - 888,3</t>
  </si>
  <si>
    <t>Расходы по содержанию и тек. ремонту</t>
  </si>
  <si>
    <t xml:space="preserve">определена приложением № 9 к договору </t>
  </si>
  <si>
    <t>в т.ч. Оплачено рем.и содерж.</t>
  </si>
  <si>
    <t xml:space="preserve">Общехозяйственные расходы </t>
  </si>
  <si>
    <t>Остаток на начало квартала</t>
  </si>
  <si>
    <t>1 квартал</t>
  </si>
  <si>
    <t>Услуги по содержанию многоквартирного дома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</si>
  <si>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</si>
  <si>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А.А.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</si>
  <si>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 xml:space="preserve">Гузовой Нины Васильевны </t>
    </r>
  </si>
  <si>
    <t>Предъявлено населению 69047,58</t>
  </si>
  <si>
    <t>за 1 квартал 2025 года</t>
  </si>
  <si>
    <t>31.03.2025 г.</t>
  </si>
  <si>
    <t>Ремонт водосточной ситемы</t>
  </si>
  <si>
    <t>февраль</t>
  </si>
  <si>
    <t>ч/ч</t>
  </si>
  <si>
    <t xml:space="preserve">           2. Всего за период с "01" 01 2025 г. по "31" 03 2025 г. выполнено работ (оказано услуг) на общую сумму пятьдесят восемь тысяч четыреста восемьдесят два  рубля 18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</si>
</sst>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3" fillId="0" borderId="0"/>
  </cellStyleXfs>
  <cellXfs count="4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8" fillId="0" borderId="0" xfId="0" applyNumberFormat="1" applyFont="1"/>
    <xf numFmtId="43" fontId="4" fillId="0" borderId="0" xfId="0" applyNumberFormat="1" applyFont="1"/>
    <xf numFmtId="0" fontId="12" fillId="0" borderId="0" xfId="0" applyFont="1"/>
    <xf numFmtId="0" fontId="4" fillId="0" borderId="0" xfId="0" applyFont="1" applyAlignment="1"/>
    <xf numFmtId="0" fontId="3" fillId="0" borderId="0" xfId="0" applyFont="1" applyAlignment="1">
      <alignment horizontal="center"/>
    </xf>
    <xf numFmtId="43" fontId="4" fillId="0" borderId="0" xfId="1" applyFont="1"/>
    <xf numFmtId="43" fontId="4" fillId="0" borderId="0" xfId="1" applyFont="1" applyAlignment="1">
      <alignment wrapText="1"/>
    </xf>
    <xf numFmtId="0" fontId="8" fillId="0" borderId="0" xfId="0" applyFont="1" applyAlignment="1">
      <alignment wrapText="1"/>
    </xf>
    <xf numFmtId="164" fontId="8" fillId="0" borderId="0" xfId="1" applyNumberFormat="1" applyFont="1" applyAlignment="1">
      <alignment wrapText="1"/>
    </xf>
    <xf numFmtId="4" fontId="8" fillId="0" borderId="0" xfId="1" applyNumberFormat="1" applyFont="1" applyAlignment="1">
      <alignment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Border="1" applyAlignment="1">
      <alignment horizontal="left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14" fillId="0" borderId="0" xfId="0" applyFont="1" applyFill="1" applyBorder="1" applyAlignment="1">
      <alignment wrapText="1"/>
    </xf>
    <xf numFmtId="0" fontId="14" fillId="0" borderId="3" xfId="0" applyFont="1" applyFill="1" applyBorder="1" applyAlignment="1">
      <alignment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BreakPreview" topLeftCell="A34" zoomScaleSheetLayoutView="100" workbookViewId="0">
      <selection activeCell="F24" sqref="F24"/>
    </sheetView>
  </sheetViews>
  <sheetFormatPr defaultColWidth="9.140625" defaultRowHeight="15" x14ac:dyDescent="0.25"/>
  <cols>
    <col min="1" max="1" width="32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3.42578125" style="2" bestFit="1" customWidth="1"/>
    <col min="7" max="9" width="9.140625" style="2"/>
    <col min="10" max="10" width="16.28515625" style="2" customWidth="1"/>
    <col min="11" max="16384" width="9.140625" style="2"/>
  </cols>
  <sheetData>
    <row r="1" spans="1:5" ht="15.75" x14ac:dyDescent="0.25">
      <c r="A1" s="39" t="s">
        <v>11</v>
      </c>
      <c r="B1" s="39"/>
      <c r="C1" s="39"/>
      <c r="D1" s="39"/>
      <c r="E1" s="39"/>
    </row>
    <row r="2" spans="1:5" ht="31.5" customHeight="1" x14ac:dyDescent="0.25">
      <c r="A2" s="40" t="s">
        <v>12</v>
      </c>
      <c r="B2" s="41"/>
      <c r="C2" s="41"/>
      <c r="D2" s="41"/>
      <c r="E2" s="41"/>
    </row>
    <row r="3" spans="1:5" x14ac:dyDescent="0.25">
      <c r="A3" s="42" t="s">
        <v>47</v>
      </c>
      <c r="B3" s="42"/>
      <c r="C3" s="42"/>
      <c r="D3" s="42"/>
      <c r="E3" s="42"/>
    </row>
    <row r="4" spans="1:5" s="1" customFormat="1" ht="15.75" x14ac:dyDescent="0.25">
      <c r="A4" s="5" t="s">
        <v>13</v>
      </c>
      <c r="B4" s="19"/>
      <c r="C4" s="19"/>
      <c r="D4" s="26"/>
      <c r="E4" s="25" t="s">
        <v>48</v>
      </c>
    </row>
    <row r="5" spans="1:5" x14ac:dyDescent="0.25">
      <c r="A5" s="29"/>
      <c r="B5" s="4"/>
      <c r="C5" s="4"/>
      <c r="D5" s="4"/>
      <c r="E5" s="4"/>
    </row>
    <row r="6" spans="1:5" x14ac:dyDescent="0.25">
      <c r="A6" s="31" t="s">
        <v>0</v>
      </c>
      <c r="B6" s="31"/>
      <c r="C6" s="31"/>
      <c r="D6" s="31"/>
      <c r="E6" s="31"/>
    </row>
    <row r="7" spans="1:5" x14ac:dyDescent="0.25">
      <c r="A7" s="43" t="s">
        <v>25</v>
      </c>
      <c r="B7" s="43"/>
      <c r="C7" s="43"/>
      <c r="D7" s="43"/>
      <c r="E7" s="43"/>
    </row>
    <row r="8" spans="1:5" x14ac:dyDescent="0.25">
      <c r="A8" s="35" t="s">
        <v>1</v>
      </c>
      <c r="B8" s="35"/>
      <c r="C8" s="35"/>
      <c r="D8" s="35"/>
      <c r="E8" s="35"/>
    </row>
    <row r="9" spans="1:5" x14ac:dyDescent="0.25">
      <c r="A9" s="44" t="s">
        <v>45</v>
      </c>
      <c r="B9" s="44"/>
      <c r="C9" s="44"/>
      <c r="D9" s="44"/>
      <c r="E9" s="44"/>
    </row>
    <row r="10" spans="1:5" ht="22.5" customHeight="1" x14ac:dyDescent="0.25">
      <c r="A10" s="45" t="s">
        <v>14</v>
      </c>
      <c r="B10" s="46"/>
      <c r="C10" s="46"/>
      <c r="D10" s="46"/>
      <c r="E10" s="46"/>
    </row>
    <row r="11" spans="1:5" ht="29.25" customHeight="1" x14ac:dyDescent="0.25">
      <c r="A11" s="31" t="s">
        <v>26</v>
      </c>
      <c r="B11" s="31"/>
      <c r="C11" s="31"/>
      <c r="D11" s="31"/>
      <c r="E11" s="31"/>
    </row>
    <row r="12" spans="1:5" ht="14.25" customHeight="1" x14ac:dyDescent="0.25">
      <c r="A12" s="35" t="s">
        <v>15</v>
      </c>
      <c r="B12" s="36"/>
      <c r="C12" s="36"/>
      <c r="D12" s="36"/>
      <c r="E12" s="36"/>
    </row>
    <row r="13" spans="1:5" ht="19.5" customHeight="1" x14ac:dyDescent="0.25">
      <c r="A13" s="31" t="s">
        <v>22</v>
      </c>
      <c r="B13" s="31"/>
      <c r="C13" s="31"/>
      <c r="D13" s="31"/>
      <c r="E13" s="31"/>
    </row>
    <row r="14" spans="1:5" ht="12.75" customHeight="1" x14ac:dyDescent="0.25">
      <c r="A14" s="35" t="s">
        <v>2</v>
      </c>
      <c r="B14" s="36"/>
      <c r="C14" s="36"/>
      <c r="D14" s="36"/>
      <c r="E14" s="36"/>
    </row>
    <row r="15" spans="1:5" ht="18.75" customHeight="1" x14ac:dyDescent="0.25">
      <c r="A15" s="31" t="s">
        <v>43</v>
      </c>
      <c r="B15" s="31"/>
      <c r="C15" s="31"/>
      <c r="D15" s="31"/>
      <c r="E15" s="31"/>
    </row>
    <row r="16" spans="1:5" ht="14.25" customHeight="1" x14ac:dyDescent="0.25">
      <c r="A16" s="35" t="s">
        <v>16</v>
      </c>
      <c r="B16" s="36"/>
      <c r="C16" s="36"/>
      <c r="D16" s="36"/>
      <c r="E16" s="36"/>
    </row>
    <row r="17" spans="1:10" ht="29.25" customHeight="1" x14ac:dyDescent="0.25">
      <c r="A17" s="31" t="s">
        <v>17</v>
      </c>
      <c r="B17" s="31"/>
      <c r="C17" s="31"/>
      <c r="D17" s="31"/>
      <c r="E17" s="31"/>
    </row>
    <row r="18" spans="1:10" ht="64.5" customHeight="1" x14ac:dyDescent="0.25">
      <c r="A18" s="31" t="s">
        <v>27</v>
      </c>
      <c r="B18" s="31"/>
      <c r="C18" s="31"/>
      <c r="D18" s="31"/>
      <c r="E18" s="31"/>
    </row>
    <row r="19" spans="1:10" ht="30" customHeight="1" x14ac:dyDescent="0.25">
      <c r="A19" s="37" t="s">
        <v>28</v>
      </c>
      <c r="B19" s="37"/>
      <c r="C19" s="37"/>
      <c r="D19" s="37"/>
      <c r="E19" s="37"/>
    </row>
    <row r="20" spans="1:10" x14ac:dyDescent="0.25">
      <c r="A20" s="37"/>
      <c r="B20" s="37"/>
      <c r="C20" s="37"/>
      <c r="D20" s="37"/>
      <c r="E20" s="37"/>
      <c r="F20" s="2">
        <v>888.3</v>
      </c>
      <c r="G20" s="2">
        <v>3</v>
      </c>
    </row>
    <row r="21" spans="1:10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0" ht="38.25" x14ac:dyDescent="0.25">
      <c r="A22" s="30" t="s">
        <v>42</v>
      </c>
      <c r="B22" s="9" t="s">
        <v>37</v>
      </c>
      <c r="C22" s="3" t="s">
        <v>4</v>
      </c>
      <c r="D22" s="3">
        <v>16.87</v>
      </c>
      <c r="E22" s="8">
        <f>D22*888.4*3</f>
        <v>44961.923999999999</v>
      </c>
      <c r="J22" s="16"/>
    </row>
    <row r="23" spans="1:10" x14ac:dyDescent="0.25">
      <c r="A23" s="7" t="s">
        <v>39</v>
      </c>
      <c r="B23" s="9" t="s">
        <v>23</v>
      </c>
      <c r="C23" s="3" t="s">
        <v>4</v>
      </c>
      <c r="D23" s="3">
        <v>4.68</v>
      </c>
      <c r="E23" s="8">
        <f>D23*F20*G20</f>
        <v>12471.732</v>
      </c>
      <c r="J23" s="16"/>
    </row>
    <row r="24" spans="1:10" x14ac:dyDescent="0.25">
      <c r="A24" s="7" t="s">
        <v>29</v>
      </c>
      <c r="B24" s="9" t="s">
        <v>41</v>
      </c>
      <c r="C24" s="3" t="s">
        <v>30</v>
      </c>
      <c r="D24" s="3"/>
      <c r="E24" s="8">
        <v>381</v>
      </c>
      <c r="J24" s="16"/>
    </row>
    <row r="25" spans="1:10" x14ac:dyDescent="0.25">
      <c r="A25" s="48" t="s">
        <v>49</v>
      </c>
      <c r="B25" s="9" t="s">
        <v>50</v>
      </c>
      <c r="C25" s="3" t="s">
        <v>51</v>
      </c>
      <c r="D25" s="3">
        <v>2</v>
      </c>
      <c r="E25" s="8">
        <f>D25*333.76</f>
        <v>667.52</v>
      </c>
      <c r="J25" s="16"/>
    </row>
    <row r="26" spans="1:10" x14ac:dyDescent="0.25">
      <c r="A26" s="47"/>
      <c r="B26" s="9"/>
      <c r="C26" s="3"/>
      <c r="D26" s="3"/>
      <c r="E26" s="8"/>
      <c r="J26" s="16"/>
    </row>
    <row r="27" spans="1:10" s="14" customFormat="1" ht="14.25" x14ac:dyDescent="0.2">
      <c r="A27" s="10" t="s">
        <v>24</v>
      </c>
      <c r="B27" s="11"/>
      <c r="C27" s="12"/>
      <c r="D27" s="12"/>
      <c r="E27" s="13">
        <f>SUM(E22:E25)</f>
        <v>58482.175999999999</v>
      </c>
      <c r="F27" s="15"/>
      <c r="J27" s="15"/>
    </row>
    <row r="29" spans="1:10" ht="31.5" customHeight="1" x14ac:dyDescent="0.25">
      <c r="A29" s="38" t="s">
        <v>52</v>
      </c>
      <c r="B29" s="38"/>
      <c r="C29" s="38"/>
      <c r="D29" s="38"/>
      <c r="E29" s="38"/>
    </row>
    <row r="30" spans="1:10" ht="31.5" customHeight="1" x14ac:dyDescent="0.25">
      <c r="A30" s="31" t="s">
        <v>21</v>
      </c>
      <c r="B30" s="31"/>
      <c r="C30" s="31"/>
      <c r="D30" s="31"/>
      <c r="E30" s="31"/>
    </row>
    <row r="31" spans="1:10" x14ac:dyDescent="0.25">
      <c r="A31" s="31" t="s">
        <v>20</v>
      </c>
      <c r="B31" s="31"/>
      <c r="C31" s="31"/>
      <c r="D31" s="31"/>
      <c r="E31" s="31"/>
      <c r="F31" s="14"/>
      <c r="G31" s="14"/>
      <c r="H31" s="14"/>
      <c r="I31" s="14"/>
      <c r="J31" s="15"/>
    </row>
    <row r="32" spans="1:10" ht="32.25" customHeight="1" x14ac:dyDescent="0.25">
      <c r="A32" s="31" t="s">
        <v>31</v>
      </c>
      <c r="B32" s="31"/>
      <c r="C32" s="31"/>
      <c r="D32" s="31"/>
      <c r="E32" s="31"/>
    </row>
    <row r="33" spans="1:5" x14ac:dyDescent="0.25">
      <c r="A33" s="31" t="s">
        <v>18</v>
      </c>
      <c r="B33" s="31"/>
      <c r="C33" s="31"/>
      <c r="D33" s="31"/>
      <c r="E33" s="31"/>
    </row>
    <row r="34" spans="1:5" x14ac:dyDescent="0.25">
      <c r="A34" s="34" t="s">
        <v>5</v>
      </c>
      <c r="B34" s="34"/>
      <c r="C34" s="34"/>
      <c r="D34" s="34"/>
      <c r="E34" s="34"/>
    </row>
    <row r="35" spans="1:5" x14ac:dyDescent="0.25">
      <c r="A35" s="31" t="s">
        <v>18</v>
      </c>
      <c r="B35" s="31"/>
      <c r="C35" s="31"/>
      <c r="D35" s="31"/>
      <c r="E35" s="31"/>
    </row>
    <row r="36" spans="1:5" x14ac:dyDescent="0.25">
      <c r="A36" s="32" t="s">
        <v>44</v>
      </c>
      <c r="B36" s="32"/>
      <c r="C36" s="32"/>
      <c r="D36" s="32"/>
      <c r="E36" s="32"/>
    </row>
    <row r="37" spans="1:5" x14ac:dyDescent="0.25">
      <c r="B37" s="33" t="s">
        <v>19</v>
      </c>
      <c r="C37" s="33"/>
      <c r="D37" s="33"/>
      <c r="E37" s="6" t="s">
        <v>6</v>
      </c>
    </row>
    <row r="38" spans="1:5" x14ac:dyDescent="0.25">
      <c r="A38" s="28"/>
      <c r="B38" s="28"/>
      <c r="C38" s="28"/>
      <c r="D38" s="28"/>
      <c r="E38" s="28"/>
    </row>
    <row r="39" spans="1:5" x14ac:dyDescent="0.25">
      <c r="A39" s="32" t="s">
        <v>32</v>
      </c>
      <c r="B39" s="32"/>
      <c r="C39" s="32"/>
      <c r="D39" s="32"/>
      <c r="E39" s="32"/>
    </row>
    <row r="40" spans="1:5" x14ac:dyDescent="0.25">
      <c r="B40" s="33" t="s">
        <v>19</v>
      </c>
      <c r="C40" s="33"/>
      <c r="D40" s="33"/>
      <c r="E40" s="6" t="s">
        <v>6</v>
      </c>
    </row>
    <row r="42" spans="1:5" x14ac:dyDescent="0.25">
      <c r="A42" s="17" t="s">
        <v>35</v>
      </c>
    </row>
    <row r="43" spans="1:5" x14ac:dyDescent="0.25">
      <c r="A43" s="14" t="s">
        <v>33</v>
      </c>
      <c r="B43" s="20"/>
    </row>
    <row r="44" spans="1:5" x14ac:dyDescent="0.25">
      <c r="A44" s="2" t="s">
        <v>40</v>
      </c>
      <c r="B44" s="24">
        <v>-56694.13</v>
      </c>
    </row>
    <row r="45" spans="1:5" x14ac:dyDescent="0.25">
      <c r="A45" s="18" t="s">
        <v>46</v>
      </c>
      <c r="B45" s="21"/>
    </row>
    <row r="46" spans="1:5" x14ac:dyDescent="0.25">
      <c r="A46" s="2" t="s">
        <v>38</v>
      </c>
      <c r="B46" s="21">
        <v>69122.720000000001</v>
      </c>
    </row>
    <row r="47" spans="1:5" x14ac:dyDescent="0.25">
      <c r="B47" s="21"/>
    </row>
    <row r="48" spans="1:5" ht="30" x14ac:dyDescent="0.25">
      <c r="A48" s="27" t="s">
        <v>36</v>
      </c>
      <c r="B48" s="21">
        <f>E27</f>
        <v>58482.175999999999</v>
      </c>
    </row>
    <row r="49" spans="1:2" ht="29.25" x14ac:dyDescent="0.25">
      <c r="A49" s="22" t="s">
        <v>34</v>
      </c>
      <c r="B49" s="23">
        <f>B44+B46+B47-B48</f>
        <v>-46053.585999999996</v>
      </c>
    </row>
    <row r="51" spans="1:2" x14ac:dyDescent="0.25">
      <c r="B51" s="2">
        <v>-56694.13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35:E35"/>
    <mergeCell ref="A36:E36"/>
    <mergeCell ref="B37:D37"/>
    <mergeCell ref="A39:E39"/>
    <mergeCell ref="B40:D4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2025-04-25T08:03:30Z</dcterms:modified>
</cp:coreProperties>
</file>